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6565eb064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次収支" sheetId="1" r:id="Raae6fb62f1ef422e"/>
    <x:sheet xmlns:r="http://schemas.openxmlformats.org/officeDocument/2006/relationships" name="使い方" sheetId="2" r:id="Rd7e28993c4f24d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&quot;円&quot;"/>
    <x:numFmt numFmtId="201" formatCode="#,##0&quot;円/時&quot;"/>
    <x:numFmt numFmtId="202" formatCode="0.0&quot;時間&quot;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3"/>
      <x:color rgb="FFFFFFFF"/>
      <x:name val="Carlito"/>
    </x:font>
    <x:font>
      <x:b/>
      <x:sz val="11"/>
      <x:name val="Carlito"/>
    </x:font>
    <x:font>
      <x:b/>
      <x:sz val="11"/>
      <x:color rgb="FF134E4A"/>
      <x:name val="Carlito"/>
    </x:font>
    <x:font>
      <x:i/>
      <x:sz val="11"/>
      <x:color rgb="FF47556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E2E8F0"/>
      </x:patternFill>
    </x:fill>
    <x:fill>
      <x:patternFill patternType="solid">
        <x:fgColor rgb="FFCCFBF1"/>
      </x:patternFill>
    </x:fill>
    <x:fill>
      <x:patternFill patternType="solid">
        <x:fgColor rgb="FFFFF7ED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wrapText="1"/>
    </x:xf>
    <x:xf numFmtId="200" fontId="0" fillId="5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wrapText="1"/>
    </x:xf>
    <x:xf numFmtId="200" fontId="0" fillId="5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9955980d6473c" /><Relationship Type="http://schemas.openxmlformats.org/officeDocument/2006/relationships/theme" Target="/xl/theme/theme1.xml" Id="R50ca789604b748c2" /><Relationship Type="http://schemas.openxmlformats.org/officeDocument/2006/relationships/sharedStrings" Target="/xl/sharedStrings.xml" Id="R01d0ccd495b342d6" /><Relationship Type="http://schemas.openxmlformats.org/officeDocument/2006/relationships/worksheet" Target="/xl/worksheets/sheet1.xml" Id="Raae6fb62f1ef422e" /><Relationship Type="http://schemas.openxmlformats.org/officeDocument/2006/relationships/worksheet" Target="/xl/worksheets/sheet2.xml" Id="Rd7e28993c4f24d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45539c1fdd74d9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月別 売上・経費・税引前利益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売上</c:v>
          </c:tx>
          <c:cat>
            <c:strRef>
              <c:f>'月次収支'!$A$5:$A$16</c:f>
              <c:strCache>
                <c:ptCount val="0"/>
              </c:strCache>
            </c:strRef>
          </c:cat>
          <c:val>
            <c:numRef>
              <c:f>'月次収支'!$B$5:$B$16</c:f>
              <c:numCache>
                <c:formatCode>#,##0"円"</c:formatCode>
                <c:ptCount val="0"/>
              </c:numCache>
            </c:numRef>
          </c:val>
        </c:ser>
        <c:ser>
          <c:idx val="1"/>
          <c:order val="1"/>
          <c:tx>
            <c:v>事業経費</c:v>
          </c:tx>
          <c:cat>
            <c:strRef>
              <c:f>'月次収支'!$A$5:$A$16</c:f>
              <c:strCache>
                <c:ptCount val="0"/>
              </c:strCache>
            </c:strRef>
          </c:cat>
          <c:val>
            <c:numRef>
              <c:f>'月次収支'!$C$5:$C$16</c:f>
              <c:numCache>
                <c:formatCode>#,##0"円"</c:formatCode>
                <c:ptCount val="0"/>
              </c:numCache>
            </c:numRef>
          </c:val>
        </c:ser>
        <c:ser>
          <c:idx val="2"/>
          <c:order val="2"/>
          <c:tx>
            <c:v>税引前利益</c:v>
          </c:tx>
          <c:cat>
            <c:strRef>
              <c:f>'月次収支'!$A$5:$A$16</c:f>
              <c:strCache>
                <c:ptCount val="0"/>
              </c:strCache>
            </c:strRef>
          </c:cat>
          <c:val>
            <c:numRef>
              <c:f>'月次収支'!$D$5:$D$16</c:f>
              <c:numCache>
                <c:formatCode>#,##0"円"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8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45539c1fdd74d9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19ad76adfd54792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8" max="8" width="8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3" hidden="0" customWidth="1"/>
    <x:col min="18" max="18" width="13" hidden="0" customWidth="1"/>
    <x:col min="7" max="7" width="3" hidden="0" customWidth="1"/>
  </x:cols>
  <x:sheetData>
    <x:row r="1" ht="30" customHeight="1">
      <x:c r="A1" s="45" t="str">
        <x:v>軽貨物 月次収支管理シート（無料版）</x:v>
      </x:c>
      <x:c r="B1" s="45"/>
      <x:c r="C1" s="45"/>
      <x:c r="D1" s="45"/>
      <x:c r="E1" s="45"/>
      <x:c r="F1" s="45"/>
      <x:c r="G1" s="30"/>
      <x:c r="H1" s="46" t="str">
        <x:v>経費入力（各月）</x:v>
      </x:c>
      <x:c r="I1" s="46"/>
      <x:c r="J1" s="46"/>
      <x:c r="K1" s="30"/>
      <x:c r="L1" s="30"/>
      <x:c r="M1" s="30"/>
      <x:c r="N1" s="30"/>
      <x:c r="O1" s="30"/>
      <x:c r="P1" s="30"/>
      <x:c r="Q1" s="30"/>
      <x:c r="R1" s="30"/>
    </x:row>
    <x:row r="2">
      <x:c r="A2" s="32" t="str">
        <x:v>売上・経費・稼働時間を入力すると、税引前利益・実質日給・実質時給を自動計算します。</x:v>
      </x:c>
      <x:c r="B2" s="32"/>
      <x:c r="C2" s="32"/>
      <x:c r="D2" s="32"/>
      <x:c r="E2" s="32"/>
      <x:c r="F2" s="32"/>
      <x:c r="G2" s="30"/>
      <x:c r="H2" s="30"/>
      <x:c r="I2" s="30"/>
      <x:c r="J2" s="30"/>
      <x:c r="K2" s="30"/>
      <x:c r="L2" s="30"/>
      <x:c r="M2" s="30"/>
      <x:c r="N2" s="30"/>
      <x:c r="O2" s="30"/>
      <x:c r="P2" s="30"/>
      <x:c r="Q2" s="30"/>
      <x:c r="R2" s="30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  <x:c r="M3" s="30"/>
      <x:c r="N3" s="30"/>
      <x:c r="O3" s="30"/>
      <x:c r="P3" s="30"/>
      <x:c r="Q3" s="30"/>
      <x:c r="R3" s="30"/>
    </x:row>
    <x:row r="4">
      <x:c r="A4" s="21" t="str">
        <x:v>月</x:v>
      </x:c>
      <x:c r="B4" s="21" t="str">
        <x:v>売上</x:v>
      </x:c>
      <x:c r="C4" s="21" t="str">
        <x:v>事業経費</x:v>
      </x:c>
      <x:c r="D4" s="21" t="str">
        <x:v>税引前利益</x:v>
      </x:c>
      <x:c r="E4" s="21" t="str">
        <x:v>稼働時間</x:v>
      </x:c>
      <x:c r="F4" s="21" t="str">
        <x:v>実質時給</x:v>
      </x:c>
      <x:c r="G4" s="30"/>
      <x:c r="H4" s="21" t="str">
        <x:v>月</x:v>
      </x:c>
      <x:c r="I4" s="21" t="str">
        <x:v>委託手数料</x:v>
      </x:c>
      <x:c r="J4" s="21" t="str">
        <x:v>ガソリン</x:v>
      </x:c>
      <x:c r="K4" s="21" t="str">
        <x:v>車両費</x:v>
      </x:c>
      <x:c r="L4" s="21" t="str">
        <x:v>保険</x:v>
      </x:c>
      <x:c r="M4" s="21" t="str">
        <x:v>整備</x:v>
      </x:c>
      <x:c r="N4" s="21" t="str">
        <x:v>駐車場・通信・備品</x:v>
      </x:c>
      <x:c r="O4" s="21" t="str">
        <x:v>その他</x:v>
      </x:c>
      <x:c r="P4" s="21" t="str">
        <x:v>経費合計</x:v>
      </x:c>
      <x:c r="Q4" s="21" t="str">
        <x:v>稼働日数</x:v>
      </x:c>
      <x:c r="R4" s="21" t="str">
        <x:v>1日稼働時間</x:v>
      </x:c>
    </x:row>
    <x:row r="5">
      <x:c r="A5" s="30" t="str">
        <x:v>1月</x:v>
      </x:c>
      <x:c r="B5" s="47" t="n">
        <x:v>500000</x:v>
      </x:c>
      <x:c r="C5" s="48" t="n">
        <x:f>P5</x:f>
        <x:v>170000</x:v>
      </x:c>
      <x:c r="D5" s="48" t="n">
        <x:f>IF(B5="","",B5-C5)</x:f>
        <x:v>330000</x:v>
      </x:c>
      <x:c r="E5" s="49" t="n">
        <x:f>IF(OR(Q5="",R5=""),"",Q5*R5)</x:f>
        <x:v>220</x:v>
      </x:c>
      <x:c r="F5" s="50" t="n">
        <x:f>IF(OR(D5="",E5="",E5=0),"",D5/E5)</x:f>
        <x:v>1500</x:v>
      </x:c>
      <x:c r="G5" s="30"/>
      <x:c r="H5" s="30" t="str">
        <x:v>1月</x:v>
      </x:c>
      <x:c r="I5" s="47" t="n">
        <x:v>50000</x:v>
      </x:c>
      <x:c r="J5" s="47" t="n">
        <x:v>40000</x:v>
      </x:c>
      <x:c r="K5" s="47" t="n">
        <x:v>35000</x:v>
      </x:c>
      <x:c r="L5" s="47" t="n">
        <x:v>15000</x:v>
      </x:c>
      <x:c r="M5" s="47" t="n">
        <x:v>10000</x:v>
      </x:c>
      <x:c r="N5" s="47" t="n">
        <x:v>10000</x:v>
      </x:c>
      <x:c r="O5" s="47" t="n">
        <x:v>10000</x:v>
      </x:c>
      <x:c r="P5" s="48" t="n">
        <x:f>SUM(I5:O5)</x:f>
        <x:v>170000</x:v>
      </x:c>
      <x:c r="Q5" s="51" t="n">
        <x:v>22</x:v>
      </x:c>
      <x:c r="R5" s="51" t="n">
        <x:v>10</x:v>
      </x:c>
    </x:row>
    <x:row r="6">
      <x:c r="A6" s="30" t="str">
        <x:v>2月</x:v>
      </x:c>
      <x:c r="B6" s="47"/>
      <x:c r="C6" s="48" t="n">
        <x:f>P6</x:f>
        <x:v>0</x:v>
      </x:c>
      <x:c r="D6" s="48" t="str">
        <x:f>IF(B6="","",B6-C6)</x:f>
      </x:c>
      <x:c r="E6" s="49" t="str">
        <x:f>IF(OR(Q6="",R6=""),"",Q6*R6)</x:f>
      </x:c>
      <x:c r="F6" s="50" t="str">
        <x:f>IF(OR(D6="",E6="",E6=0),"",D6/E6)</x:f>
      </x:c>
      <x:c r="G6" s="30"/>
      <x:c r="H6" s="30" t="str">
        <x:v>2月</x:v>
      </x:c>
      <x:c r="I6" s="47"/>
      <x:c r="J6" s="47"/>
      <x:c r="K6" s="47"/>
      <x:c r="L6" s="47"/>
      <x:c r="M6" s="47"/>
      <x:c r="N6" s="47"/>
      <x:c r="O6" s="47"/>
      <x:c r="P6" s="48" t="n">
        <x:f>SUM(I6:O6)</x:f>
        <x:v>0</x:v>
      </x:c>
      <x:c r="Q6" s="51"/>
      <x:c r="R6" s="51"/>
    </x:row>
    <x:row r="7">
      <x:c r="A7" s="30" t="str">
        <x:v>3月</x:v>
      </x:c>
      <x:c r="B7" s="47"/>
      <x:c r="C7" s="48" t="n">
        <x:f>P7</x:f>
        <x:v>0</x:v>
      </x:c>
      <x:c r="D7" s="48" t="str">
        <x:f>IF(B7="","",B7-C7)</x:f>
      </x:c>
      <x:c r="E7" s="49" t="str">
        <x:f>IF(OR(Q7="",R7=""),"",Q7*R7)</x:f>
      </x:c>
      <x:c r="F7" s="50" t="str">
        <x:f>IF(OR(D7="",E7="",E7=0),"",D7/E7)</x:f>
      </x:c>
      <x:c r="G7" s="30"/>
      <x:c r="H7" s="30" t="str">
        <x:v>3月</x:v>
      </x:c>
      <x:c r="I7" s="47"/>
      <x:c r="J7" s="47"/>
      <x:c r="K7" s="47"/>
      <x:c r="L7" s="47"/>
      <x:c r="M7" s="47"/>
      <x:c r="N7" s="47"/>
      <x:c r="O7" s="47"/>
      <x:c r="P7" s="48" t="n">
        <x:f>SUM(I7:O7)</x:f>
        <x:v>0</x:v>
      </x:c>
      <x:c r="Q7" s="51"/>
      <x:c r="R7" s="51"/>
    </x:row>
    <x:row r="8">
      <x:c r="A8" s="30" t="str">
        <x:v>4月</x:v>
      </x:c>
      <x:c r="B8" s="47"/>
      <x:c r="C8" s="48" t="n">
        <x:f>P8</x:f>
        <x:v>0</x:v>
      </x:c>
      <x:c r="D8" s="48" t="str">
        <x:f>IF(B8="","",B8-C8)</x:f>
      </x:c>
      <x:c r="E8" s="49" t="str">
        <x:f>IF(OR(Q8="",R8=""),"",Q8*R8)</x:f>
      </x:c>
      <x:c r="F8" s="50" t="str">
        <x:f>IF(OR(D8="",E8="",E8=0),"",D8/E8)</x:f>
      </x:c>
      <x:c r="G8" s="30"/>
      <x:c r="H8" s="30" t="str">
        <x:v>4月</x:v>
      </x:c>
      <x:c r="I8" s="47"/>
      <x:c r="J8" s="47"/>
      <x:c r="K8" s="47"/>
      <x:c r="L8" s="47"/>
      <x:c r="M8" s="47"/>
      <x:c r="N8" s="47"/>
      <x:c r="O8" s="47"/>
      <x:c r="P8" s="48" t="n">
        <x:f>SUM(I8:O8)</x:f>
        <x:v>0</x:v>
      </x:c>
      <x:c r="Q8" s="51"/>
      <x:c r="R8" s="51"/>
    </x:row>
    <x:row r="9">
      <x:c r="A9" s="30" t="str">
        <x:v>5月</x:v>
      </x:c>
      <x:c r="B9" s="47"/>
      <x:c r="C9" s="48" t="n">
        <x:f>P9</x:f>
        <x:v>0</x:v>
      </x:c>
      <x:c r="D9" s="48" t="str">
        <x:f>IF(B9="","",B9-C9)</x:f>
      </x:c>
      <x:c r="E9" s="49" t="str">
        <x:f>IF(OR(Q9="",R9=""),"",Q9*R9)</x:f>
      </x:c>
      <x:c r="F9" s="50" t="str">
        <x:f>IF(OR(D9="",E9="",E9=0),"",D9/E9)</x:f>
      </x:c>
      <x:c r="G9" s="30"/>
      <x:c r="H9" s="30" t="str">
        <x:v>5月</x:v>
      </x:c>
      <x:c r="I9" s="47"/>
      <x:c r="J9" s="47"/>
      <x:c r="K9" s="47"/>
      <x:c r="L9" s="47"/>
      <x:c r="M9" s="47"/>
      <x:c r="N9" s="47"/>
      <x:c r="O9" s="47"/>
      <x:c r="P9" s="48" t="n">
        <x:f>SUM(I9:O9)</x:f>
        <x:v>0</x:v>
      </x:c>
      <x:c r="Q9" s="51"/>
      <x:c r="R9" s="51"/>
    </x:row>
    <x:row r="10">
      <x:c r="A10" s="30" t="str">
        <x:v>6月</x:v>
      </x:c>
      <x:c r="B10" s="47"/>
      <x:c r="C10" s="48" t="n">
        <x:f>P10</x:f>
        <x:v>0</x:v>
      </x:c>
      <x:c r="D10" s="48" t="str">
        <x:f>IF(B10="","",B10-C10)</x:f>
      </x:c>
      <x:c r="E10" s="49" t="str">
        <x:f>IF(OR(Q10="",R10=""),"",Q10*R10)</x:f>
      </x:c>
      <x:c r="F10" s="50" t="str">
        <x:f>IF(OR(D10="",E10="",E10=0),"",D10/E10)</x:f>
      </x:c>
      <x:c r="G10" s="30"/>
      <x:c r="H10" s="30" t="str">
        <x:v>6月</x:v>
      </x:c>
      <x:c r="I10" s="47"/>
      <x:c r="J10" s="47"/>
      <x:c r="K10" s="47"/>
      <x:c r="L10" s="47"/>
      <x:c r="M10" s="47"/>
      <x:c r="N10" s="47"/>
      <x:c r="O10" s="47"/>
      <x:c r="P10" s="48" t="n">
        <x:f>SUM(I10:O10)</x:f>
        <x:v>0</x:v>
      </x:c>
      <x:c r="Q10" s="51"/>
      <x:c r="R10" s="51"/>
    </x:row>
    <x:row r="11">
      <x:c r="A11" s="30" t="str">
        <x:v>7月</x:v>
      </x:c>
      <x:c r="B11" s="47"/>
      <x:c r="C11" s="48" t="n">
        <x:f>P11</x:f>
        <x:v>0</x:v>
      </x:c>
      <x:c r="D11" s="48" t="str">
        <x:f>IF(B11="","",B11-C11)</x:f>
      </x:c>
      <x:c r="E11" s="49" t="str">
        <x:f>IF(OR(Q11="",R11=""),"",Q11*R11)</x:f>
      </x:c>
      <x:c r="F11" s="50" t="str">
        <x:f>IF(OR(D11="",E11="",E11=0),"",D11/E11)</x:f>
      </x:c>
      <x:c r="G11" s="30"/>
      <x:c r="H11" s="30" t="str">
        <x:v>7月</x:v>
      </x:c>
      <x:c r="I11" s="47"/>
      <x:c r="J11" s="47"/>
      <x:c r="K11" s="47"/>
      <x:c r="L11" s="47"/>
      <x:c r="M11" s="47"/>
      <x:c r="N11" s="47"/>
      <x:c r="O11" s="47"/>
      <x:c r="P11" s="48" t="n">
        <x:f>SUM(I11:O11)</x:f>
        <x:v>0</x:v>
      </x:c>
      <x:c r="Q11" s="51"/>
      <x:c r="R11" s="51"/>
    </x:row>
    <x:row r="12">
      <x:c r="A12" s="30" t="str">
        <x:v>8月</x:v>
      </x:c>
      <x:c r="B12" s="47"/>
      <x:c r="C12" s="48" t="n">
        <x:f>P12</x:f>
        <x:v>0</x:v>
      </x:c>
      <x:c r="D12" s="48" t="str">
        <x:f>IF(B12="","",B12-C12)</x:f>
      </x:c>
      <x:c r="E12" s="49" t="str">
        <x:f>IF(OR(Q12="",R12=""),"",Q12*R12)</x:f>
      </x:c>
      <x:c r="F12" s="50" t="str">
        <x:f>IF(OR(D12="",E12="",E12=0),"",D12/E12)</x:f>
      </x:c>
      <x:c r="G12" s="30"/>
      <x:c r="H12" s="30" t="str">
        <x:v>8月</x:v>
      </x:c>
      <x:c r="I12" s="47"/>
      <x:c r="J12" s="47"/>
      <x:c r="K12" s="47"/>
      <x:c r="L12" s="47"/>
      <x:c r="M12" s="47"/>
      <x:c r="N12" s="47"/>
      <x:c r="O12" s="47"/>
      <x:c r="P12" s="48" t="n">
        <x:f>SUM(I12:O12)</x:f>
        <x:v>0</x:v>
      </x:c>
      <x:c r="Q12" s="51"/>
      <x:c r="R12" s="51"/>
    </x:row>
    <x:row r="13">
      <x:c r="A13" s="30" t="str">
        <x:v>9月</x:v>
      </x:c>
      <x:c r="B13" s="47"/>
      <x:c r="C13" s="48" t="n">
        <x:f>P13</x:f>
        <x:v>0</x:v>
      </x:c>
      <x:c r="D13" s="48" t="str">
        <x:f>IF(B13="","",B13-C13)</x:f>
      </x:c>
      <x:c r="E13" s="49" t="str">
        <x:f>IF(OR(Q13="",R13=""),"",Q13*R13)</x:f>
      </x:c>
      <x:c r="F13" s="50" t="str">
        <x:f>IF(OR(D13="",E13="",E13=0),"",D13/E13)</x:f>
      </x:c>
      <x:c r="G13" s="30"/>
      <x:c r="H13" s="30" t="str">
        <x:v>9月</x:v>
      </x:c>
      <x:c r="I13" s="47"/>
      <x:c r="J13" s="47"/>
      <x:c r="K13" s="47"/>
      <x:c r="L13" s="47"/>
      <x:c r="M13" s="47"/>
      <x:c r="N13" s="47"/>
      <x:c r="O13" s="47"/>
      <x:c r="P13" s="48" t="n">
        <x:f>SUM(I13:O13)</x:f>
        <x:v>0</x:v>
      </x:c>
      <x:c r="Q13" s="51"/>
      <x:c r="R13" s="51"/>
    </x:row>
    <x:row r="14">
      <x:c r="A14" s="30" t="str">
        <x:v>10月</x:v>
      </x:c>
      <x:c r="B14" s="47"/>
      <x:c r="C14" s="48" t="n">
        <x:f>P14</x:f>
        <x:v>0</x:v>
      </x:c>
      <x:c r="D14" s="48" t="str">
        <x:f>IF(B14="","",B14-C14)</x:f>
      </x:c>
      <x:c r="E14" s="49" t="str">
        <x:f>IF(OR(Q14="",R14=""),"",Q14*R14)</x:f>
      </x:c>
      <x:c r="F14" s="50" t="str">
        <x:f>IF(OR(D14="",E14="",E14=0),"",D14/E14)</x:f>
      </x:c>
      <x:c r="G14" s="30"/>
      <x:c r="H14" s="30" t="str">
        <x:v>10月</x:v>
      </x:c>
      <x:c r="I14" s="47"/>
      <x:c r="J14" s="47"/>
      <x:c r="K14" s="47"/>
      <x:c r="L14" s="47"/>
      <x:c r="M14" s="47"/>
      <x:c r="N14" s="47"/>
      <x:c r="O14" s="47"/>
      <x:c r="P14" s="48" t="n">
        <x:f>SUM(I14:O14)</x:f>
        <x:v>0</x:v>
      </x:c>
      <x:c r="Q14" s="51"/>
      <x:c r="R14" s="51"/>
    </x:row>
    <x:row r="15">
      <x:c r="A15" s="30" t="str">
        <x:v>11月</x:v>
      </x:c>
      <x:c r="B15" s="47"/>
      <x:c r="C15" s="48" t="n">
        <x:f>P15</x:f>
        <x:v>0</x:v>
      </x:c>
      <x:c r="D15" s="48" t="str">
        <x:f>IF(B15="","",B15-C15)</x:f>
      </x:c>
      <x:c r="E15" s="49" t="str">
        <x:f>IF(OR(Q15="",R15=""),"",Q15*R15)</x:f>
      </x:c>
      <x:c r="F15" s="50" t="str">
        <x:f>IF(OR(D15="",E15="",E15=0),"",D15/E15)</x:f>
      </x:c>
      <x:c r="G15" s="30"/>
      <x:c r="H15" s="30" t="str">
        <x:v>11月</x:v>
      </x:c>
      <x:c r="I15" s="47"/>
      <x:c r="J15" s="47"/>
      <x:c r="K15" s="47"/>
      <x:c r="L15" s="47"/>
      <x:c r="M15" s="47"/>
      <x:c r="N15" s="47"/>
      <x:c r="O15" s="47"/>
      <x:c r="P15" s="48" t="n">
        <x:f>SUM(I15:O15)</x:f>
        <x:v>0</x:v>
      </x:c>
      <x:c r="Q15" s="51"/>
      <x:c r="R15" s="51"/>
    </x:row>
    <x:row r="16">
      <x:c r="A16" s="30" t="str">
        <x:v>12月</x:v>
      </x:c>
      <x:c r="B16" s="47"/>
      <x:c r="C16" s="48" t="n">
        <x:f>P16</x:f>
        <x:v>0</x:v>
      </x:c>
      <x:c r="D16" s="48" t="str">
        <x:f>IF(B16="","",B16-C16)</x:f>
      </x:c>
      <x:c r="E16" s="49" t="str">
        <x:f>IF(OR(Q16="",R16=""),"",Q16*R16)</x:f>
      </x:c>
      <x:c r="F16" s="50" t="str">
        <x:f>IF(OR(D16="",E16="",E16=0),"",D16/E16)</x:f>
      </x:c>
      <x:c r="G16" s="30"/>
      <x:c r="H16" s="30" t="str">
        <x:v>12月</x:v>
      </x:c>
      <x:c r="I16" s="47"/>
      <x:c r="J16" s="47"/>
      <x:c r="K16" s="47"/>
      <x:c r="L16" s="47"/>
      <x:c r="M16" s="47"/>
      <x:c r="N16" s="47"/>
      <x:c r="O16" s="47"/>
      <x:c r="P16" s="48" t="n">
        <x:f>SUM(I16:O16)</x:f>
        <x:v>0</x:v>
      </x:c>
      <x:c r="Q16" s="51"/>
      <x:c r="R16" s="51"/>
    </x:row>
    <x:row r="17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0"/>
    </x:row>
    <x:row r="18">
      <x:c r="A18" s="30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0"/>
    </x:row>
    <x:row r="19">
      <x:c r="A19" s="52" t="str">
        <x:v>年間サマリー</x:v>
      </x:c>
      <x:c r="B19" s="52"/>
      <x:c r="C19" s="52"/>
      <x:c r="D19" s="52"/>
      <x:c r="E19" s="52"/>
      <x:c r="F19" s="52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0"/>
    </x:row>
    <x:row r="20">
      <x:c r="A20" s="30" t="str">
        <x:v>年間売上</x:v>
      </x:c>
      <x:c r="B20" s="48" t="n">
        <x:f>SUM(B5:B16)</x:f>
        <x:v>500000</x:v>
      </x:c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0"/>
    </x:row>
    <x:row r="21">
      <x:c r="A21" s="30" t="str">
        <x:v>年間事業経費</x:v>
      </x:c>
      <x:c r="B21" s="48" t="n">
        <x:f>SUM(C5:C16)</x:f>
        <x:v>170000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</x:row>
    <x:row r="22">
      <x:c r="A22" s="30" t="str">
        <x:v>年間税引前利益</x:v>
      </x:c>
      <x:c r="B22" s="48" t="n">
        <x:f>SUM(D5:D16)</x:f>
        <x:v>330000</x:v>
      </x:c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0"/>
    </x:row>
    <x:row r="23">
      <x:c r="A23" s="30" t="str">
        <x:v>年間稼働時間</x:v>
      </x:c>
      <x:c r="B23" s="49" t="n">
        <x:f>SUM(E5:E16)</x:f>
        <x:v>220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0"/>
    </x:row>
    <x:row r="24">
      <x:c r="A24" s="30" t="str">
        <x:v>年間平均実質時給</x:v>
      </x:c>
      <x:c r="B24" s="50" t="n">
        <x:f>IF(B23=0,"",B22/B23)</x:f>
        <x:v>1500</x:v>
      </x:c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0"/>
    </x:row>
  </x:sheetData>
  <x:mergeCells>
    <x:mergeCell ref="A1:F1"/>
    <x:mergeCell ref="A2:F2"/>
    <x:mergeCell ref="H1:J1"/>
    <x:mergeCell ref="A19:F19"/>
  </x:mergeCells>
  <x:conditionalFormatting sqref="D5:D16">
    <x:cfRule type="cellIs" dxfId="0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f19ad76adfd54792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70" hidden="0" customWidth="1"/>
  </x:cols>
  <x:sheetData>
    <x:row r="1">
      <x:c r="A1" s="5" t="str">
        <x:v>使い方</x:v>
      </x:c>
      <x:c r="B1" s="5"/>
      <x:c r="C1" s="5"/>
      <x:c r="D1" s="5"/>
      <x:c r="E1" s="5"/>
      <x:c r="F1" s="5"/>
    </x:row>
    <x:row r="3">
      <x:c r="A3" s="63" t="str">
        <x:v>1</x:v>
      </x:c>
      <x:c r="B3" s="30" t="str">
        <x:v>オレンジ色のセルだけ入力してください。</x:v>
      </x:c>
    </x:row>
    <x:row r="4">
      <x:c r="A4" s="63" t="str">
        <x:v>2</x:v>
      </x:c>
      <x:c r="B4" s="30" t="str">
        <x:v>売上、委託手数料、燃料、車両費、保険、整備、その他経費を月ごとに入力します。</x:v>
      </x:c>
    </x:row>
    <x:row r="5">
      <x:c r="A5" s="63" t="str">
        <x:v>3</x:v>
      </x:c>
      <x:c r="B5" s="30" t="str">
        <x:v>稼働日数と1日の稼働時間を入力すると、実質時給まで自動計算されます。</x:v>
      </x:c>
    </x:row>
    <x:row r="6">
      <x:c r="A6" s="63" t="str">
        <x:v>4</x:v>
      </x:c>
      <x:c r="B6" s="30" t="str">
        <x:v>税引前利益は「売上－事業経費」です。所得税・住民税・国民健康保険・年金などは含みません。</x:v>
      </x:c>
    </x:row>
    <x:row r="7">
      <x:c r="A7" s="63" t="str">
        <x:v>5</x:v>
      </x:c>
      <x:c r="B7" s="30" t="str">
        <x:v>経費区分や税務上の扱いは状況で異なるため、申告時は税務署・税理士等に確認してください。</x:v>
      </x:c>
    </x:row>
    <x:row r="8">
      <x:c r="A8" s="63" t="str">
        <x:v>6</x:v>
      </x:c>
      <x:c r="B8" s="30" t="str">
        <x:v>このシートは収支把握用の簡易版です。契約条件や車両更新費なども含めて判断してください。</x:v>
      </x:c>
    </x:row>
    <x:row r="9">
      <x:c r="A9" s="63" t="str">
        <x:v>7</x:v>
      </x:c>
      <x:c r="B9" s="30" t="str">
        <x:v>配布元：配送キャリアラボ https://keikarimotsu-sim.com/</x:v>
      </x:c>
    </x:row>
  </x:sheetData>
  <x:mergeCells>
    <x:mergeCell ref="A1:F1"/>
  </x:mergeCells>
  <x:pageMargins left="0.7" right="0.7" top="0.75" bottom="0.75" header="0.3" footer="0.3"/>
</x:worksheet>
</file>